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E:\Excel Sheets\"/>
    </mc:Choice>
  </mc:AlternateContent>
  <xr:revisionPtr revIDLastSave="0" documentId="13_ncr:1_{12DC329A-E5D8-4828-A027-BB13B82E4417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ashboard" sheetId="1" r:id="rId1"/>
    <sheet name="Spreadsheet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" i="2" l="1"/>
  <c r="I6" i="2"/>
  <c r="I7" i="2"/>
  <c r="I8" i="2"/>
  <c r="I9" i="2"/>
  <c r="H5" i="2"/>
  <c r="H6" i="2"/>
  <c r="H7" i="2"/>
  <c r="H8" i="2"/>
  <c r="G9" i="2"/>
  <c r="H9" i="2" s="1"/>
  <c r="D9" i="2"/>
</calcChain>
</file>

<file path=xl/sharedStrings.xml><?xml version="1.0" encoding="utf-8"?>
<sst xmlns="http://schemas.openxmlformats.org/spreadsheetml/2006/main" count="18" uniqueCount="14">
  <si>
    <t>Expenses</t>
  </si>
  <si>
    <t>Row Labels</t>
  </si>
  <si>
    <t>Amount</t>
  </si>
  <si>
    <t>Housing</t>
  </si>
  <si>
    <t>Personal</t>
  </si>
  <si>
    <t>Transportation</t>
  </si>
  <si>
    <t>Pets</t>
  </si>
  <si>
    <t>Grand Total</t>
  </si>
  <si>
    <t>Income</t>
  </si>
  <si>
    <t>E-Commerce</t>
  </si>
  <si>
    <t>Google Address</t>
  </si>
  <si>
    <t>Salary</t>
  </si>
  <si>
    <t>MAX</t>
  </si>
  <si>
    <t>MIN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</si>
</sst>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 * #,##0.00_ ;_ * \-#,##0.00_ ;_ * &quot;-&quot;??_ ;_ @_ "/>
    <numFmt numFmtId="164" formatCode="_-[$$-409]* #,##0.00_ ;_-[$$-409]* \-#,##0.00\ ;_-[$$-409]* &quot;-&quot;??_ ;_-@_ 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2060"/>
      <name val="Abadi"/>
      <family val="2"/>
    </font>
  </fonts>
  <fills count="3">
    <fill>
      <patternFill patternType="none"/>
    </fill>
    <fill>
      <patternFill patternType="gray125"/>
    </fill>
    <fill>
      <patternFill patternType="solid">
        <fgColor rgb="FF0E192C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4">
    <xf numFmtId="0" fontId="0" fillId="0" borderId="0" xfId="0"/>
    <xf numFmtId="0" fontId="0" fillId="2" borderId="0" xfId="0" applyFill="1"/>
    <xf numFmtId="0" fontId="2" fillId="0" borderId="0" xfId="0" applyFont="1"/>
    <xf numFmtId="164" fontId="0" fillId="0" borderId="0" xfId="1" applyNumberFormat="1" applyFont="1"/>
  </cellXfs>
  <cellStyles count="2">
    <cellStyle name="Comma" xfId="1" builtinId="3"/>
    <cellStyle name="Normal" xfId="0" builtinId="0"/>
  </cellStyles>
  <dxfs count="4"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_-[$$-409]* #,##0.00_ ;_-[$$-409]* \-#,##0.00\ ;_-[$$-409]* &quot;-&quot;??_ ;_-@_ 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_-[$$-409]* #,##0.00_ ;_-[$$-409]* \-#,##0.00\ ;_-[$$-409]* &quot;-&quot;??_ ;_-@_ "/>
    </dxf>
  </dxfs>
  <tableStyles count="0" defaultTableStyle="TableStyleMedium2" defaultPivotStyle="PivotStyleLight16"/>
  <colors>
    <mruColors>
      <color rgb="FF0E192C"/>
      <color rgb="FF0A1220"/>
      <color rgb="FF820000"/>
      <color rgb="FF0F1A2F"/>
      <color rgb="FFFF3399"/>
      <color rgb="FF0F1B2F"/>
      <color rgb="FF04070C"/>
      <color rgb="FF00698E"/>
      <color rgb="FFFF6969"/>
      <color rgb="FFFFAFA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3902798078383908E-2"/>
          <c:y val="0.26731104264140898"/>
          <c:w val="0.92950366498305359"/>
          <c:h val="0.49866688827484956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00B0F0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63F4-410D-9DDA-7A8450AA05B4}"/>
              </c:ext>
            </c:extLst>
          </c:dPt>
          <c:cat>
            <c:strRef>
              <c:f>Spreadsheet!$F$5:$F$8</c:f>
              <c:strCache>
                <c:ptCount val="4"/>
                <c:pt idx="0">
                  <c:v>E-Commerce</c:v>
                </c:pt>
                <c:pt idx="1">
                  <c:v>Google Address</c:v>
                </c:pt>
                <c:pt idx="2">
                  <c:v>Transportation</c:v>
                </c:pt>
                <c:pt idx="3">
                  <c:v>Salary</c:v>
                </c:pt>
              </c:strCache>
            </c:strRef>
          </c:cat>
          <c:val>
            <c:numRef>
              <c:f>Spreadsheet!$G$5:$G$8</c:f>
              <c:numCache>
                <c:formatCode>_-[$$-409]* #,##0.00_ ;_-[$$-409]* \-#,##0.00\ ;_-[$$-409]* "-"??_ ;_-@_ </c:formatCode>
                <c:ptCount val="4"/>
                <c:pt idx="0">
                  <c:v>34520</c:v>
                </c:pt>
                <c:pt idx="1">
                  <c:v>12000</c:v>
                </c:pt>
                <c:pt idx="2">
                  <c:v>9087</c:v>
                </c:pt>
                <c:pt idx="3">
                  <c:v>124678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3F4-410D-9DDA-7A8450AA05B4}"/>
            </c:ext>
          </c:extLst>
        </c:ser>
        <c:ser>
          <c:idx val="1"/>
          <c:order val="1"/>
          <c:tx>
            <c:v>Max</c:v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val>
            <c:numRef>
              <c:f>Spreadsheet!$H$5:$H$8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 formatCode="_-[$$-409]* #,##0.00_ ;_-[$$-409]* \-#,##0.00\ ;_-[$$-409]* &quot;-&quot;??_ ;_-@_ ">
                  <c:v>124678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3F4-410D-9DDA-7A8450AA05B4}"/>
            </c:ext>
          </c:extLst>
        </c:ser>
        <c:ser>
          <c:idx val="2"/>
          <c:order val="2"/>
          <c:tx>
            <c:v>Min</c:v>
          </c:tx>
          <c:spPr>
            <a:solidFill>
              <a:srgbClr val="00B050"/>
            </a:solidFill>
            <a:ln>
              <a:noFill/>
            </a:ln>
            <a:effectLst/>
          </c:spPr>
          <c:invertIfNegative val="0"/>
          <c:val>
            <c:numRef>
              <c:f>Spreadsheet!$I$5:$I$8</c:f>
              <c:numCache>
                <c:formatCode>_-[$$-409]* #,##0.00_ ;_-[$$-409]* \-#,##0.00\ ;_-[$$-409]* "-"??_ ;_-@_ </c:formatCode>
                <c:ptCount val="4"/>
                <c:pt idx="0" formatCode="General">
                  <c:v>0</c:v>
                </c:pt>
                <c:pt idx="1">
                  <c:v>0</c:v>
                </c:pt>
                <c:pt idx="2" formatCode="General">
                  <c:v>9087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3F4-410D-9DDA-7A8450AA05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91668672"/>
        <c:axId val="291672000"/>
      </c:barChart>
      <c:catAx>
        <c:axId val="291668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Abadi" panose="020B0604020104020204" pitchFamily="34" charset="0"/>
                <a:ea typeface="+mn-ea"/>
                <a:cs typeface="+mn-cs"/>
              </a:defRPr>
            </a:pPr>
            <a:endParaRPr lang="en-US"/>
          </a:p>
        </c:txPr>
        <c:crossAx val="291672000"/>
        <c:crosses val="autoZero"/>
        <c:auto val="1"/>
        <c:lblAlgn val="ctr"/>
        <c:lblOffset val="100"/>
        <c:noMultiLvlLbl val="0"/>
      </c:catAx>
      <c:valAx>
        <c:axId val="291672000"/>
        <c:scaling>
          <c:orientation val="minMax"/>
        </c:scaling>
        <c:delete val="1"/>
        <c:axPos val="l"/>
        <c:numFmt formatCode="_-[$$-409]* #,##0.00_ ;_-[$$-409]* \-#,##0.00\ ;_-[$$-409]* &quot;-&quot;??_ ;_-@_ " sourceLinked="1"/>
        <c:majorTickMark val="none"/>
        <c:minorTickMark val="none"/>
        <c:tickLblPos val="nextTo"/>
        <c:crossAx val="2916686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2962954616644848E-2"/>
          <c:y val="0.19081649517768334"/>
          <c:w val="0.90841752055760749"/>
          <c:h val="0.61836700964463331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gradFill>
                <a:gsLst>
                  <a:gs pos="0">
                    <a:srgbClr val="0F1A2F"/>
                  </a:gs>
                  <a:gs pos="36000">
                    <a:srgbClr val="820000"/>
                  </a:gs>
                  <a:gs pos="63000">
                    <a:srgbClr val="C00000"/>
                  </a:gs>
                  <a:gs pos="91000">
                    <a:srgbClr val="0A1220"/>
                  </a:gs>
                </a:gsLst>
                <a:lin ang="5400000" scaled="1"/>
              </a:gradFill>
              <a:round/>
            </a:ln>
            <a:effectLst/>
          </c:spPr>
          <c:marker>
            <c:symbol val="none"/>
          </c:marker>
          <c:cat>
            <c:strRef>
              <c:f>Spreadsheet!$C$5:$C$8</c:f>
              <c:strCache>
                <c:ptCount val="4"/>
                <c:pt idx="0">
                  <c:v>Housing</c:v>
                </c:pt>
                <c:pt idx="1">
                  <c:v>Personal</c:v>
                </c:pt>
                <c:pt idx="2">
                  <c:v>Transportation</c:v>
                </c:pt>
                <c:pt idx="3">
                  <c:v>Pets</c:v>
                </c:pt>
              </c:strCache>
            </c:strRef>
          </c:cat>
          <c:val>
            <c:numRef>
              <c:f>Spreadsheet!$D$5:$D$8</c:f>
              <c:numCache>
                <c:formatCode>_-[$$-409]* #,##0.00_ ;_-[$$-409]* \-#,##0.00\ ;_-[$$-409]* "-"??_ ;_-@_ </c:formatCode>
                <c:ptCount val="4"/>
                <c:pt idx="0">
                  <c:v>47000</c:v>
                </c:pt>
                <c:pt idx="1">
                  <c:v>26000</c:v>
                </c:pt>
                <c:pt idx="2">
                  <c:v>18000</c:v>
                </c:pt>
                <c:pt idx="3">
                  <c:v>13860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2B-4A1C-B2AB-CDF9630E75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14542688"/>
        <c:axId val="1814543104"/>
      </c:lineChart>
      <c:catAx>
        <c:axId val="181454268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814543104"/>
        <c:crosses val="autoZero"/>
        <c:auto val="1"/>
        <c:lblAlgn val="ctr"/>
        <c:lblOffset val="100"/>
        <c:noMultiLvlLbl val="0"/>
      </c:catAx>
      <c:valAx>
        <c:axId val="1814543104"/>
        <c:scaling>
          <c:orientation val="minMax"/>
        </c:scaling>
        <c:delete val="1"/>
        <c:axPos val="l"/>
        <c:numFmt formatCode="_-[$$-409]* #,##0.00_ ;_-[$$-409]* \-#,##0.00\ ;_-[$$-409]* &quot;-&quot;??_ ;_-@_ " sourceLinked="1"/>
        <c:majorTickMark val="none"/>
        <c:minorTickMark val="none"/>
        <c:tickLblPos val="nextTo"/>
        <c:crossAx val="18145426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2962954616644848E-2"/>
          <c:y val="0.19081649517768334"/>
          <c:w val="0.90841752055760749"/>
          <c:h val="0.61836700964463331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gradFill>
                <a:gsLst>
                  <a:gs pos="0">
                    <a:srgbClr val="0F1A2F"/>
                  </a:gs>
                  <a:gs pos="36000">
                    <a:srgbClr val="820000"/>
                  </a:gs>
                  <a:gs pos="63000">
                    <a:srgbClr val="C00000"/>
                  </a:gs>
                  <a:gs pos="91000">
                    <a:srgbClr val="0A1220"/>
                  </a:gs>
                </a:gsLst>
                <a:lin ang="5400000" scaled="1"/>
              </a:gradFill>
              <a:round/>
            </a:ln>
            <a:effectLst/>
          </c:spPr>
          <c:marker>
            <c:symbol val="none"/>
          </c:marker>
          <c:cat>
            <c:strRef>
              <c:f>Spreadsheet!$C$5:$C$8</c:f>
              <c:strCache>
                <c:ptCount val="4"/>
                <c:pt idx="0">
                  <c:v>Housing</c:v>
                </c:pt>
                <c:pt idx="1">
                  <c:v>Personal</c:v>
                </c:pt>
                <c:pt idx="2">
                  <c:v>Transportation</c:v>
                </c:pt>
                <c:pt idx="3">
                  <c:v>Pets</c:v>
                </c:pt>
              </c:strCache>
            </c:strRef>
          </c:cat>
          <c:val>
            <c:numRef>
              <c:f>Spreadsheet!$D$5:$D$8</c:f>
              <c:numCache>
                <c:formatCode>_-[$$-409]* #,##0.00_ ;_-[$$-409]* \-#,##0.00\ ;_-[$$-409]* "-"??_ ;_-@_ </c:formatCode>
                <c:ptCount val="4"/>
                <c:pt idx="0">
                  <c:v>47000</c:v>
                </c:pt>
                <c:pt idx="1">
                  <c:v>26000</c:v>
                </c:pt>
                <c:pt idx="2">
                  <c:v>18000</c:v>
                </c:pt>
                <c:pt idx="3">
                  <c:v>13860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2B-4A1C-B2AB-CDF9630E75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14542688"/>
        <c:axId val="1814543104"/>
      </c:lineChart>
      <c:catAx>
        <c:axId val="181454268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814543104"/>
        <c:crosses val="autoZero"/>
        <c:auto val="1"/>
        <c:lblAlgn val="ctr"/>
        <c:lblOffset val="100"/>
        <c:noMultiLvlLbl val="0"/>
      </c:catAx>
      <c:valAx>
        <c:axId val="1814543104"/>
        <c:scaling>
          <c:orientation val="minMax"/>
        </c:scaling>
        <c:delete val="1"/>
        <c:axPos val="l"/>
        <c:numFmt formatCode="_-[$$-409]* #,##0.00_ ;_-[$$-409]* \-#,##0.00\ ;_-[$$-409]* &quot;-&quot;??_ ;_-@_ " sourceLinked="1"/>
        <c:majorTickMark val="none"/>
        <c:minorTickMark val="none"/>
        <c:tickLblPos val="nextTo"/>
        <c:crossAx val="18145426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Spreadsheet!$C$5:$C$8</c:f>
              <c:strCache>
                <c:ptCount val="4"/>
                <c:pt idx="0">
                  <c:v>Housing</c:v>
                </c:pt>
                <c:pt idx="1">
                  <c:v>Personal</c:v>
                </c:pt>
                <c:pt idx="2">
                  <c:v>Transportation</c:v>
                </c:pt>
                <c:pt idx="3">
                  <c:v>Pets</c:v>
                </c:pt>
              </c:strCache>
            </c:strRef>
          </c:cat>
          <c:val>
            <c:numRef>
              <c:f>Spreadsheet!$D$5:$D$8</c:f>
              <c:numCache>
                <c:formatCode>_-[$$-409]* #,##0.00_ ;_-[$$-409]* \-#,##0.00\ ;_-[$$-409]* "-"??_ ;_-@_ </c:formatCode>
                <c:ptCount val="4"/>
                <c:pt idx="0">
                  <c:v>47000</c:v>
                </c:pt>
                <c:pt idx="1">
                  <c:v>26000</c:v>
                </c:pt>
                <c:pt idx="2">
                  <c:v>18000</c:v>
                </c:pt>
                <c:pt idx="3">
                  <c:v>13860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4E99-4A8D-8564-CB6C0271CA87}"/>
            </c:ext>
          </c:extLst>
        </c:ser>
        <c:ser>
          <c:idx val="0"/>
          <c:order val="1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Spreadsheet!$C$5:$C$8</c:f>
              <c:strCache>
                <c:ptCount val="4"/>
                <c:pt idx="0">
                  <c:v>Housing</c:v>
                </c:pt>
                <c:pt idx="1">
                  <c:v>Personal</c:v>
                </c:pt>
                <c:pt idx="2">
                  <c:v>Transportation</c:v>
                </c:pt>
                <c:pt idx="3">
                  <c:v>Pets</c:v>
                </c:pt>
              </c:strCache>
            </c:strRef>
          </c:cat>
          <c:val>
            <c:numRef>
              <c:f>Spreadsheet!$D$5:$D$8</c:f>
              <c:numCache>
                <c:formatCode>_-[$$-409]* #,##0.00_ ;_-[$$-409]* \-#,##0.00\ ;_-[$$-409]* "-"??_ ;_-@_ </c:formatCode>
                <c:ptCount val="4"/>
                <c:pt idx="0">
                  <c:v>47000</c:v>
                </c:pt>
                <c:pt idx="1">
                  <c:v>26000</c:v>
                </c:pt>
                <c:pt idx="2">
                  <c:v>18000</c:v>
                </c:pt>
                <c:pt idx="3">
                  <c:v>13860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4E99-4A8D-8564-CB6C0271CA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27571871"/>
        <c:axId val="2027576863"/>
      </c:barChart>
      <c:catAx>
        <c:axId val="20275718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Abadi" panose="020B0604020104020204" pitchFamily="34" charset="0"/>
                <a:ea typeface="+mn-ea"/>
                <a:cs typeface="+mn-cs"/>
              </a:defRPr>
            </a:pPr>
            <a:endParaRPr lang="en-US"/>
          </a:p>
        </c:txPr>
        <c:crossAx val="2027576863"/>
        <c:crosses val="autoZero"/>
        <c:auto val="1"/>
        <c:lblAlgn val="ctr"/>
        <c:lblOffset val="100"/>
        <c:noMultiLvlLbl val="0"/>
      </c:catAx>
      <c:valAx>
        <c:axId val="20275768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$-409]* #,##0.00_ ;_-[$$-409]* \-#,##0.0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Abadi" panose="020B0604020104020204" pitchFamily="34" charset="0"/>
                <a:ea typeface="+mn-ea"/>
                <a:cs typeface="+mn-cs"/>
              </a:defRPr>
            </a:pPr>
            <a:endParaRPr lang="en-US"/>
          </a:p>
        </c:txPr>
        <c:crossAx val="20275718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hyperlink" Target="#Spreadsheet!A1"/><Relationship Id="rId18" Type="http://schemas.openxmlformats.org/officeDocument/2006/relationships/chart" Target="../charts/chart4.xml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hyperlink" Target="#Dashboard!A1"/><Relationship Id="rId17" Type="http://schemas.openxmlformats.org/officeDocument/2006/relationships/chart" Target="../charts/chart3.xml"/><Relationship Id="rId2" Type="http://schemas.openxmlformats.org/officeDocument/2006/relationships/image" Target="../media/image2.svg"/><Relationship Id="rId16" Type="http://schemas.openxmlformats.org/officeDocument/2006/relationships/chart" Target="../charts/chart2.xml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chart" Target="../charts/chart1.xml"/><Relationship Id="rId5" Type="http://schemas.openxmlformats.org/officeDocument/2006/relationships/image" Target="../media/image5.png"/><Relationship Id="rId15" Type="http://schemas.openxmlformats.org/officeDocument/2006/relationships/image" Target="../media/image11.png"/><Relationship Id="rId10" Type="http://schemas.openxmlformats.org/officeDocument/2006/relationships/image" Target="../media/image10.svg"/><Relationship Id="rId4" Type="http://schemas.openxmlformats.org/officeDocument/2006/relationships/image" Target="../media/image4.svg"/><Relationship Id="rId9" Type="http://schemas.openxmlformats.org/officeDocument/2006/relationships/image" Target="../media/image9.png"/><Relationship Id="rId14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hyperlink" Target="#Spreadsheet!A1"/><Relationship Id="rId1" Type="http://schemas.openxmlformats.org/officeDocument/2006/relationships/hyperlink" Target="#Dashboard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119529</xdr:colOff>
      <xdr:row>5</xdr:row>
      <xdr:rowOff>127000</xdr:rowOff>
    </xdr:from>
    <xdr:to>
      <xdr:col>22</xdr:col>
      <xdr:colOff>306294</xdr:colOff>
      <xdr:row>23</xdr:row>
      <xdr:rowOff>22411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D78B3B7B-A894-4B6D-A805-E77EE48CA2F6}"/>
            </a:ext>
          </a:extLst>
        </xdr:cNvPr>
        <xdr:cNvSpPr/>
      </xdr:nvSpPr>
      <xdr:spPr>
        <a:xfrm>
          <a:off x="9308353" y="1023471"/>
          <a:ext cx="4474882" cy="3122705"/>
        </a:xfrm>
        <a:prstGeom prst="roundRect">
          <a:avLst/>
        </a:prstGeom>
        <a:solidFill>
          <a:srgbClr val="00206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</xdr:col>
      <xdr:colOff>11430</xdr:colOff>
      <xdr:row>6</xdr:row>
      <xdr:rowOff>179070</xdr:rowOff>
    </xdr:from>
    <xdr:to>
      <xdr:col>5</xdr:col>
      <xdr:colOff>407670</xdr:colOff>
      <xdr:row>12</xdr:row>
      <xdr:rowOff>171450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6D85429B-73AC-4B91-B867-122231DE0130}"/>
            </a:ext>
          </a:extLst>
        </xdr:cNvPr>
        <xdr:cNvSpPr/>
      </xdr:nvSpPr>
      <xdr:spPr>
        <a:xfrm>
          <a:off x="621030" y="1276350"/>
          <a:ext cx="2834640" cy="1089660"/>
        </a:xfrm>
        <a:prstGeom prst="roundRect">
          <a:avLst/>
        </a:prstGeom>
        <a:gradFill>
          <a:gsLst>
            <a:gs pos="48280">
              <a:srgbClr val="FF0000"/>
            </a:gs>
            <a:gs pos="11000">
              <a:srgbClr val="820000"/>
            </a:gs>
            <a:gs pos="68000">
              <a:srgbClr val="FF0000"/>
            </a:gs>
            <a:gs pos="83000">
              <a:srgbClr val="FF7D7D"/>
            </a:gs>
            <a:gs pos="100000">
              <a:srgbClr val="FF6969"/>
            </a:gs>
          </a:gsLst>
          <a:lin ang="5400000" scaled="1"/>
        </a:gradFill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IN" sz="1100" b="1">
              <a:solidFill>
                <a:srgbClr val="FFFFFF"/>
              </a:solidFill>
              <a:latin typeface="Cambria Math" panose="02040503050406030204" pitchFamily="18" charset="0"/>
              <a:ea typeface="Cambria Math" panose="02040503050406030204" pitchFamily="18" charset="0"/>
            </a:rPr>
            <a:t>Total Net Worth</a:t>
          </a:r>
        </a:p>
        <a:p>
          <a:pPr algn="l"/>
          <a:r>
            <a:rPr lang="en-IN" sz="3200">
              <a:solidFill>
                <a:srgbClr val="FFFFFF"/>
              </a:solidFill>
              <a:latin typeface="Cambria Math" panose="02040503050406030204" pitchFamily="18" charset="0"/>
              <a:ea typeface="Cambria Math" panose="02040503050406030204" pitchFamily="18" charset="0"/>
            </a:rPr>
            <a:t>$23,323,378</a:t>
          </a:r>
        </a:p>
      </xdr:txBody>
    </xdr:sp>
    <xdr:clientData/>
  </xdr:twoCellAnchor>
  <xdr:twoCellAnchor>
    <xdr:from>
      <xdr:col>1</xdr:col>
      <xdr:colOff>175260</xdr:colOff>
      <xdr:row>1</xdr:row>
      <xdr:rowOff>15240</xdr:rowOff>
    </xdr:from>
    <xdr:to>
      <xdr:col>5</xdr:col>
      <xdr:colOff>571500</xdr:colOff>
      <xdr:row>7</xdr:row>
      <xdr:rowOff>7620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913E30B0-ECDD-45A5-BD7B-5A06490E283E}"/>
            </a:ext>
          </a:extLst>
        </xdr:cNvPr>
        <xdr:cNvSpPr/>
      </xdr:nvSpPr>
      <xdr:spPr>
        <a:xfrm>
          <a:off x="784860" y="198120"/>
          <a:ext cx="2834640" cy="1089660"/>
        </a:xfrm>
        <a:prstGeom prst="roundRect">
          <a:avLst/>
        </a:prstGeom>
        <a:noFill/>
        <a:ln>
          <a:noFill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n-IN" sz="2500" b="1">
              <a:solidFill>
                <a:srgbClr val="FFFFFF"/>
              </a:solidFill>
              <a:latin typeface="Abadi" panose="020B0604020104020204" pitchFamily="34" charset="0"/>
              <a:ea typeface="Cambria Math" panose="02040503050406030204" pitchFamily="18" charset="0"/>
            </a:rPr>
            <a:t>Active</a:t>
          </a:r>
          <a:r>
            <a:rPr lang="en-IN" sz="2500" b="1" baseline="0">
              <a:solidFill>
                <a:srgbClr val="FFFFFF"/>
              </a:solidFill>
              <a:latin typeface="Abadi" panose="020B0604020104020204" pitchFamily="34" charset="0"/>
              <a:ea typeface="Cambria Math" panose="02040503050406030204" pitchFamily="18" charset="0"/>
            </a:rPr>
            <a:t> Balance</a:t>
          </a:r>
          <a:endParaRPr lang="en-IN" sz="2500" b="1">
            <a:solidFill>
              <a:srgbClr val="FFFFFF"/>
            </a:solidFill>
            <a:latin typeface="Abadi" panose="020B0604020104020204" pitchFamily="34" charset="0"/>
            <a:ea typeface="Cambria Math" panose="02040503050406030204" pitchFamily="18" charset="0"/>
          </a:endParaRPr>
        </a:p>
        <a:p>
          <a:pPr algn="l"/>
          <a:r>
            <a:rPr lang="en-IN" sz="2000" b="1">
              <a:solidFill>
                <a:srgbClr val="00B0F0"/>
              </a:solidFill>
              <a:latin typeface="Cambria Math" panose="02040503050406030204" pitchFamily="18" charset="0"/>
              <a:ea typeface="Cambria Math" panose="02040503050406030204" pitchFamily="18" charset="0"/>
            </a:rPr>
            <a:t>$</a:t>
          </a:r>
          <a:r>
            <a:rPr lang="en-IN" sz="2400" b="1">
              <a:solidFill>
                <a:srgbClr val="00B0F0"/>
              </a:solidFill>
              <a:latin typeface="Cambria Math" panose="02040503050406030204" pitchFamily="18" charset="0"/>
              <a:ea typeface="Cambria Math" panose="02040503050406030204" pitchFamily="18" charset="0"/>
            </a:rPr>
            <a:t>16,834,222</a:t>
          </a:r>
          <a:endParaRPr lang="en-IN" sz="2200" b="1">
            <a:solidFill>
              <a:srgbClr val="00B0F0"/>
            </a:solidFill>
            <a:latin typeface="Cambria Math" panose="02040503050406030204" pitchFamily="18" charset="0"/>
            <a:ea typeface="Cambria Math" panose="02040503050406030204" pitchFamily="18" charset="0"/>
          </a:endParaRPr>
        </a:p>
      </xdr:txBody>
    </xdr:sp>
    <xdr:clientData/>
  </xdr:twoCellAnchor>
  <xdr:twoCellAnchor>
    <xdr:from>
      <xdr:col>1</xdr:col>
      <xdr:colOff>175260</xdr:colOff>
      <xdr:row>1</xdr:row>
      <xdr:rowOff>83820</xdr:rowOff>
    </xdr:from>
    <xdr:to>
      <xdr:col>4</xdr:col>
      <xdr:colOff>441960</xdr:colOff>
      <xdr:row>2</xdr:row>
      <xdr:rowOff>99060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4746514D-1AB1-4F7F-B663-C010C0872161}"/>
            </a:ext>
          </a:extLst>
        </xdr:cNvPr>
        <xdr:cNvSpPr txBox="1"/>
      </xdr:nvSpPr>
      <xdr:spPr>
        <a:xfrm>
          <a:off x="784860" y="266700"/>
          <a:ext cx="2095500" cy="1981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>
                  <a:lumMod val="65000"/>
                </a:schemeClr>
              </a:solidFill>
              <a:latin typeface="Abadi" panose="020B0604020104020204" pitchFamily="34" charset="0"/>
            </a:rPr>
            <a:t>  Personal Finance Tracker</a:t>
          </a:r>
        </a:p>
      </xdr:txBody>
    </xdr:sp>
    <xdr:clientData/>
  </xdr:twoCellAnchor>
  <xdr:twoCellAnchor>
    <xdr:from>
      <xdr:col>6</xdr:col>
      <xdr:colOff>335280</xdr:colOff>
      <xdr:row>6</xdr:row>
      <xdr:rowOff>175260</xdr:rowOff>
    </xdr:from>
    <xdr:to>
      <xdr:col>11</xdr:col>
      <xdr:colOff>144780</xdr:colOff>
      <xdr:row>12</xdr:row>
      <xdr:rowOff>175260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E932066A-AAD1-4C5B-951E-71A307EEFBCD}"/>
            </a:ext>
          </a:extLst>
        </xdr:cNvPr>
        <xdr:cNvSpPr/>
      </xdr:nvSpPr>
      <xdr:spPr>
        <a:xfrm>
          <a:off x="3992880" y="1272540"/>
          <a:ext cx="2857500" cy="1097280"/>
        </a:xfrm>
        <a:prstGeom prst="roundRect">
          <a:avLst>
            <a:gd name="adj" fmla="val 22917"/>
          </a:avLst>
        </a:prstGeom>
        <a:solidFill>
          <a:srgbClr val="00206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Spendings</a:t>
          </a:r>
        </a:p>
        <a:p>
          <a:pPr algn="l"/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$93,456</a:t>
          </a:r>
        </a:p>
      </xdr:txBody>
    </xdr:sp>
    <xdr:clientData/>
  </xdr:twoCellAnchor>
  <xdr:twoCellAnchor editAs="oneCell">
    <xdr:from>
      <xdr:col>6</xdr:col>
      <xdr:colOff>365760</xdr:colOff>
      <xdr:row>8</xdr:row>
      <xdr:rowOff>167640</xdr:rowOff>
    </xdr:from>
    <xdr:to>
      <xdr:col>8</xdr:col>
      <xdr:colOff>60960</xdr:colOff>
      <xdr:row>13</xdr:row>
      <xdr:rowOff>0</xdr:rowOff>
    </xdr:to>
    <xdr:pic>
      <xdr:nvPicPr>
        <xdr:cNvPr id="7" name="Graphic 6" descr="Upward trend with solid fill">
          <a:extLst>
            <a:ext uri="{FF2B5EF4-FFF2-40B4-BE49-F238E27FC236}">
              <a16:creationId xmlns:a16="http://schemas.microsoft.com/office/drawing/2014/main" id="{01F40DE4-0EAA-4498-BC94-4C6A8D591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023360" y="1630680"/>
          <a:ext cx="914400" cy="746760"/>
        </a:xfrm>
        <a:prstGeom prst="rect">
          <a:avLst/>
        </a:prstGeom>
      </xdr:spPr>
    </xdr:pic>
    <xdr:clientData/>
  </xdr:twoCellAnchor>
  <xdr:twoCellAnchor>
    <xdr:from>
      <xdr:col>9</xdr:col>
      <xdr:colOff>152400</xdr:colOff>
      <xdr:row>7</xdr:row>
      <xdr:rowOff>76200</xdr:rowOff>
    </xdr:from>
    <xdr:to>
      <xdr:col>11</xdr:col>
      <xdr:colOff>114300</xdr:colOff>
      <xdr:row>10</xdr:row>
      <xdr:rowOff>15240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2DC93744-7F8E-414E-AF2E-32A48FE44E7E}"/>
            </a:ext>
          </a:extLst>
        </xdr:cNvPr>
        <xdr:cNvSpPr txBox="1"/>
      </xdr:nvSpPr>
      <xdr:spPr>
        <a:xfrm>
          <a:off x="5638800" y="1356360"/>
          <a:ext cx="1181100" cy="4876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en-IN" sz="1100" b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Top</a:t>
          </a:r>
          <a:r>
            <a:rPr lang="en-IN" sz="1100" b="0" baseline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 Expenditure</a:t>
          </a:r>
          <a:endParaRPr lang="en-IN">
            <a:solidFill>
              <a:schemeClr val="bg1"/>
            </a:solidFill>
            <a:effectLst/>
            <a:latin typeface="Abadi" panose="020B0604020104020204" pitchFamily="34" charset="0"/>
          </a:endParaRPr>
        </a:p>
        <a:p>
          <a:pPr algn="r"/>
          <a:r>
            <a:rPr lang="en-IN" sz="1100" b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$254,456</a:t>
          </a:r>
          <a:endParaRPr lang="en-IN">
            <a:solidFill>
              <a:schemeClr val="bg1"/>
            </a:solidFill>
            <a:effectLst/>
            <a:latin typeface="Abadi" panose="020B0604020104020204" pitchFamily="34" charset="0"/>
          </a:endParaRPr>
        </a:p>
        <a:p>
          <a:pPr algn="r"/>
          <a:endParaRPr lang="en-IN" sz="1100"/>
        </a:p>
      </xdr:txBody>
    </xdr:sp>
    <xdr:clientData/>
  </xdr:twoCellAnchor>
  <xdr:twoCellAnchor>
    <xdr:from>
      <xdr:col>6</xdr:col>
      <xdr:colOff>335280</xdr:colOff>
      <xdr:row>14</xdr:row>
      <xdr:rowOff>83820</xdr:rowOff>
    </xdr:from>
    <xdr:to>
      <xdr:col>11</xdr:col>
      <xdr:colOff>144780</xdr:colOff>
      <xdr:row>20</xdr:row>
      <xdr:rowOff>83820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7DE76733-01F6-41B5-9E61-D0E3A150FAF8}"/>
            </a:ext>
          </a:extLst>
        </xdr:cNvPr>
        <xdr:cNvSpPr/>
      </xdr:nvSpPr>
      <xdr:spPr>
        <a:xfrm>
          <a:off x="3992880" y="2644140"/>
          <a:ext cx="2857500" cy="1097280"/>
        </a:xfrm>
        <a:prstGeom prst="roundRect">
          <a:avLst>
            <a:gd name="adj" fmla="val 22917"/>
          </a:avLst>
        </a:prstGeom>
        <a:solidFill>
          <a:srgbClr val="00206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Income</a:t>
          </a:r>
        </a:p>
        <a:p>
          <a:pPr algn="l"/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$286,456</a:t>
          </a:r>
        </a:p>
      </xdr:txBody>
    </xdr:sp>
    <xdr:clientData/>
  </xdr:twoCellAnchor>
  <xdr:twoCellAnchor>
    <xdr:from>
      <xdr:col>9</xdr:col>
      <xdr:colOff>152400</xdr:colOff>
      <xdr:row>14</xdr:row>
      <xdr:rowOff>167640</xdr:rowOff>
    </xdr:from>
    <xdr:to>
      <xdr:col>11</xdr:col>
      <xdr:colOff>114300</xdr:colOff>
      <xdr:row>17</xdr:row>
      <xdr:rowOff>106680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3F85CB6E-444E-4E51-B017-D5C65F8A7FF6}"/>
            </a:ext>
          </a:extLst>
        </xdr:cNvPr>
        <xdr:cNvSpPr txBox="1"/>
      </xdr:nvSpPr>
      <xdr:spPr>
        <a:xfrm>
          <a:off x="5638800" y="2727960"/>
          <a:ext cx="1181100" cy="4876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en-IN" sz="1100" b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Top</a:t>
          </a:r>
          <a:r>
            <a:rPr lang="en-IN" sz="1100" b="0" baseline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 Income</a:t>
          </a:r>
          <a:endParaRPr lang="en-IN">
            <a:solidFill>
              <a:schemeClr val="bg1"/>
            </a:solidFill>
            <a:effectLst/>
            <a:latin typeface="Abadi" panose="020B0604020104020204" pitchFamily="34" charset="0"/>
          </a:endParaRPr>
        </a:p>
        <a:p>
          <a:pPr algn="r"/>
          <a:r>
            <a:rPr lang="en-IN" sz="1100" b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$497,456</a:t>
          </a:r>
          <a:endParaRPr lang="en-IN">
            <a:solidFill>
              <a:schemeClr val="bg1"/>
            </a:solidFill>
            <a:effectLst/>
            <a:latin typeface="Abadi" panose="020B0604020104020204" pitchFamily="34" charset="0"/>
          </a:endParaRPr>
        </a:p>
        <a:p>
          <a:pPr algn="r"/>
          <a:endParaRPr lang="en-IN" sz="1100"/>
        </a:p>
      </xdr:txBody>
    </xdr:sp>
    <xdr:clientData/>
  </xdr:twoCellAnchor>
  <xdr:twoCellAnchor editAs="oneCell">
    <xdr:from>
      <xdr:col>6</xdr:col>
      <xdr:colOff>373380</xdr:colOff>
      <xdr:row>16</xdr:row>
      <xdr:rowOff>83820</xdr:rowOff>
    </xdr:from>
    <xdr:to>
      <xdr:col>8</xdr:col>
      <xdr:colOff>68580</xdr:colOff>
      <xdr:row>20</xdr:row>
      <xdr:rowOff>152400</xdr:rowOff>
    </xdr:to>
    <xdr:pic>
      <xdr:nvPicPr>
        <xdr:cNvPr id="14" name="Graphic 13" descr="Bar chart with solid fill">
          <a:extLst>
            <a:ext uri="{FF2B5EF4-FFF2-40B4-BE49-F238E27FC236}">
              <a16:creationId xmlns:a16="http://schemas.microsoft.com/office/drawing/2014/main" id="{70EDCF9D-0145-4E85-9DE2-48B025964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030980" y="3009900"/>
          <a:ext cx="914400" cy="800100"/>
        </a:xfrm>
        <a:prstGeom prst="rect">
          <a:avLst/>
        </a:prstGeom>
      </xdr:spPr>
    </xdr:pic>
    <xdr:clientData/>
  </xdr:twoCellAnchor>
  <xdr:twoCellAnchor>
    <xdr:from>
      <xdr:col>11</xdr:col>
      <xdr:colOff>320040</xdr:colOff>
      <xdr:row>6</xdr:row>
      <xdr:rowOff>156210</xdr:rowOff>
    </xdr:from>
    <xdr:to>
      <xdr:col>15</xdr:col>
      <xdr:colOff>68580</xdr:colOff>
      <xdr:row>20</xdr:row>
      <xdr:rowOff>102870</xdr:rowOff>
    </xdr:to>
    <xdr:sp macro="" textlink="">
      <xdr:nvSpPr>
        <xdr:cNvPr id="18" name="Rectangle: Rounded Corners 17">
          <a:extLst>
            <a:ext uri="{FF2B5EF4-FFF2-40B4-BE49-F238E27FC236}">
              <a16:creationId xmlns:a16="http://schemas.microsoft.com/office/drawing/2014/main" id="{988B872E-808E-4387-B623-8AECD4C1EF60}"/>
            </a:ext>
          </a:extLst>
        </xdr:cNvPr>
        <xdr:cNvSpPr/>
      </xdr:nvSpPr>
      <xdr:spPr>
        <a:xfrm>
          <a:off x="7025640" y="1253490"/>
          <a:ext cx="2186940" cy="2506980"/>
        </a:xfrm>
        <a:prstGeom prst="roundRect">
          <a:avLst/>
        </a:prstGeom>
        <a:solidFill>
          <a:srgbClr val="00206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>
              <a:latin typeface="Abadi" panose="020B0604020104020204" pitchFamily="34" charset="0"/>
            </a:rPr>
            <a:t>Expenses</a:t>
          </a:r>
        </a:p>
        <a:p>
          <a:pPr algn="l"/>
          <a:endParaRPr lang="en-IN" sz="1100">
            <a:latin typeface="Abadi" panose="020B0604020104020204" pitchFamily="34" charset="0"/>
          </a:endParaRPr>
        </a:p>
        <a:p>
          <a:pPr algn="l"/>
          <a:endParaRPr lang="en-IN" sz="1100">
            <a:latin typeface="Abadi" panose="020B0604020104020204" pitchFamily="34" charset="0"/>
          </a:endParaRPr>
        </a:p>
        <a:p>
          <a:pPr algn="l"/>
          <a:endParaRPr lang="en-IN" sz="1100">
            <a:latin typeface="Abadi" panose="020B0604020104020204" pitchFamily="34" charset="0"/>
          </a:endParaRPr>
        </a:p>
      </xdr:txBody>
    </xdr:sp>
    <xdr:clientData/>
  </xdr:twoCellAnchor>
  <xdr:oneCellAnchor>
    <xdr:from>
      <xdr:col>12</xdr:col>
      <xdr:colOff>304800</xdr:colOff>
      <xdr:row>9</xdr:row>
      <xdr:rowOff>110490</xdr:rowOff>
    </xdr:from>
    <xdr:ext cx="861060" cy="457200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233446BF-EE38-4A9F-B4DF-0132894FDB06}"/>
            </a:ext>
          </a:extLst>
        </xdr:cNvPr>
        <xdr:cNvSpPr txBox="1"/>
      </xdr:nvSpPr>
      <xdr:spPr>
        <a:xfrm>
          <a:off x="7620000" y="1756410"/>
          <a:ext cx="861060" cy="4572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Housing</a:t>
          </a:r>
        </a:p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$47,000</a:t>
          </a:r>
        </a:p>
        <a:p>
          <a:endParaRPr lang="en-IN" sz="1100">
            <a:solidFill>
              <a:sysClr val="windowText" lastClr="000000"/>
            </a:solidFill>
            <a:latin typeface="Abadi" panose="020B0604020104020204" pitchFamily="34" charset="0"/>
          </a:endParaRPr>
        </a:p>
      </xdr:txBody>
    </xdr:sp>
    <xdr:clientData/>
  </xdr:oneCellAnchor>
  <xdr:oneCellAnchor>
    <xdr:from>
      <xdr:col>12</xdr:col>
      <xdr:colOff>304800</xdr:colOff>
      <xdr:row>12</xdr:row>
      <xdr:rowOff>171450</xdr:rowOff>
    </xdr:from>
    <xdr:ext cx="861060" cy="457200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864026ED-C59E-4AA9-961B-A15AC6E49106}"/>
            </a:ext>
          </a:extLst>
        </xdr:cNvPr>
        <xdr:cNvSpPr txBox="1"/>
      </xdr:nvSpPr>
      <xdr:spPr>
        <a:xfrm>
          <a:off x="7620000" y="2366010"/>
          <a:ext cx="861060" cy="4572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Personal</a:t>
          </a:r>
        </a:p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$26,000</a:t>
          </a:r>
        </a:p>
        <a:p>
          <a:endParaRPr lang="en-IN" sz="1100">
            <a:solidFill>
              <a:sysClr val="windowText" lastClr="000000"/>
            </a:solidFill>
            <a:latin typeface="Abadi" panose="020B0604020104020204" pitchFamily="34" charset="0"/>
          </a:endParaRPr>
        </a:p>
      </xdr:txBody>
    </xdr:sp>
    <xdr:clientData/>
  </xdr:oneCellAnchor>
  <xdr:oneCellAnchor>
    <xdr:from>
      <xdr:col>12</xdr:col>
      <xdr:colOff>304800</xdr:colOff>
      <xdr:row>16</xdr:row>
      <xdr:rowOff>38100</xdr:rowOff>
    </xdr:from>
    <xdr:ext cx="1089660" cy="457200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99842DD7-48DA-4BBE-9A8F-55ECFCD73F93}"/>
            </a:ext>
          </a:extLst>
        </xdr:cNvPr>
        <xdr:cNvSpPr txBox="1"/>
      </xdr:nvSpPr>
      <xdr:spPr>
        <a:xfrm>
          <a:off x="7620000" y="2964180"/>
          <a:ext cx="1089660" cy="4572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Transportation</a:t>
          </a:r>
        </a:p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$18,000</a:t>
          </a:r>
        </a:p>
        <a:p>
          <a:endParaRPr lang="en-IN" sz="1100">
            <a:solidFill>
              <a:sysClr val="windowText" lastClr="000000"/>
            </a:solidFill>
            <a:latin typeface="Abadi" panose="020B0604020104020204" pitchFamily="34" charset="0"/>
          </a:endParaRPr>
        </a:p>
      </xdr:txBody>
    </xdr:sp>
    <xdr:clientData/>
  </xdr:oneCellAnchor>
  <xdr:twoCellAnchor>
    <xdr:from>
      <xdr:col>11</xdr:col>
      <xdr:colOff>480060</xdr:colOff>
      <xdr:row>9</xdr:row>
      <xdr:rowOff>158115</xdr:rowOff>
    </xdr:from>
    <xdr:to>
      <xdr:col>12</xdr:col>
      <xdr:colOff>266700</xdr:colOff>
      <xdr:row>11</xdr:row>
      <xdr:rowOff>154305</xdr:rowOff>
    </xdr:to>
    <xdr:sp macro="" textlink="">
      <xdr:nvSpPr>
        <xdr:cNvPr id="22" name="Rectangle: Rounded Corners 21">
          <a:extLst>
            <a:ext uri="{FF2B5EF4-FFF2-40B4-BE49-F238E27FC236}">
              <a16:creationId xmlns:a16="http://schemas.microsoft.com/office/drawing/2014/main" id="{34221F32-5520-4076-92B5-7977133EEF81}"/>
            </a:ext>
          </a:extLst>
        </xdr:cNvPr>
        <xdr:cNvSpPr/>
      </xdr:nvSpPr>
      <xdr:spPr>
        <a:xfrm>
          <a:off x="7185660" y="1804035"/>
          <a:ext cx="396240" cy="361950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11</xdr:col>
      <xdr:colOff>480060</xdr:colOff>
      <xdr:row>13</xdr:row>
      <xdr:rowOff>36195</xdr:rowOff>
    </xdr:from>
    <xdr:to>
      <xdr:col>12</xdr:col>
      <xdr:colOff>266700</xdr:colOff>
      <xdr:row>15</xdr:row>
      <xdr:rowOff>32385</xdr:rowOff>
    </xdr:to>
    <xdr:sp macro="" textlink="">
      <xdr:nvSpPr>
        <xdr:cNvPr id="23" name="Rectangle: Rounded Corners 22">
          <a:extLst>
            <a:ext uri="{FF2B5EF4-FFF2-40B4-BE49-F238E27FC236}">
              <a16:creationId xmlns:a16="http://schemas.microsoft.com/office/drawing/2014/main" id="{87F54BCF-F52E-40F5-8D3F-90EBC7800358}"/>
            </a:ext>
          </a:extLst>
        </xdr:cNvPr>
        <xdr:cNvSpPr/>
      </xdr:nvSpPr>
      <xdr:spPr>
        <a:xfrm>
          <a:off x="7185660" y="2413635"/>
          <a:ext cx="396240" cy="361950"/>
        </a:xfrm>
        <a:prstGeom prst="roundRect">
          <a:avLst/>
        </a:prstGeom>
        <a:solidFill>
          <a:srgbClr val="FF339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11</xdr:col>
      <xdr:colOff>480060</xdr:colOff>
      <xdr:row>16</xdr:row>
      <xdr:rowOff>85725</xdr:rowOff>
    </xdr:from>
    <xdr:to>
      <xdr:col>12</xdr:col>
      <xdr:colOff>266700</xdr:colOff>
      <xdr:row>18</xdr:row>
      <xdr:rowOff>81915</xdr:rowOff>
    </xdr:to>
    <xdr:sp macro="" textlink="">
      <xdr:nvSpPr>
        <xdr:cNvPr id="24" name="Rectangle: Rounded Corners 23">
          <a:extLst>
            <a:ext uri="{FF2B5EF4-FFF2-40B4-BE49-F238E27FC236}">
              <a16:creationId xmlns:a16="http://schemas.microsoft.com/office/drawing/2014/main" id="{0FF4136E-6D9B-4EDB-A2FA-D836D90E4AB0}"/>
            </a:ext>
          </a:extLst>
        </xdr:cNvPr>
        <xdr:cNvSpPr/>
      </xdr:nvSpPr>
      <xdr:spPr>
        <a:xfrm>
          <a:off x="7185660" y="3011805"/>
          <a:ext cx="396240" cy="361950"/>
        </a:xfrm>
        <a:prstGeom prst="round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11</xdr:col>
      <xdr:colOff>495300</xdr:colOff>
      <xdr:row>9</xdr:row>
      <xdr:rowOff>152400</xdr:rowOff>
    </xdr:from>
    <xdr:to>
      <xdr:col>12</xdr:col>
      <xdr:colOff>251460</xdr:colOff>
      <xdr:row>11</xdr:row>
      <xdr:rowOff>152400</xdr:rowOff>
    </xdr:to>
    <xdr:pic>
      <xdr:nvPicPr>
        <xdr:cNvPr id="26" name="Graphic 25" descr="Suburban scene with solid fill">
          <a:extLst>
            <a:ext uri="{FF2B5EF4-FFF2-40B4-BE49-F238E27FC236}">
              <a16:creationId xmlns:a16="http://schemas.microsoft.com/office/drawing/2014/main" id="{96AAA8DC-BE77-4FBE-943A-132891CA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7200900" y="1798320"/>
          <a:ext cx="365760" cy="365760"/>
        </a:xfrm>
        <a:prstGeom prst="rect">
          <a:avLst/>
        </a:prstGeom>
      </xdr:spPr>
    </xdr:pic>
    <xdr:clientData/>
  </xdr:twoCellAnchor>
  <xdr:twoCellAnchor editAs="oneCell">
    <xdr:from>
      <xdr:col>11</xdr:col>
      <xdr:colOff>464820</xdr:colOff>
      <xdr:row>13</xdr:row>
      <xdr:rowOff>45720</xdr:rowOff>
    </xdr:from>
    <xdr:to>
      <xdr:col>12</xdr:col>
      <xdr:colOff>277673</xdr:colOff>
      <xdr:row>15</xdr:row>
      <xdr:rowOff>15240</xdr:rowOff>
    </xdr:to>
    <xdr:pic>
      <xdr:nvPicPr>
        <xdr:cNvPr id="28" name="Graphic 27" descr="Man and woman with solid fill">
          <a:extLst>
            <a:ext uri="{FF2B5EF4-FFF2-40B4-BE49-F238E27FC236}">
              <a16:creationId xmlns:a16="http://schemas.microsoft.com/office/drawing/2014/main" id="{0C6693A0-4D0E-4E80-9CA3-9849D0FD5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7170420" y="2423160"/>
          <a:ext cx="422453" cy="335280"/>
        </a:xfrm>
        <a:prstGeom prst="rect">
          <a:avLst/>
        </a:prstGeom>
      </xdr:spPr>
    </xdr:pic>
    <xdr:clientData/>
  </xdr:twoCellAnchor>
  <xdr:twoCellAnchor editAs="oneCell">
    <xdr:from>
      <xdr:col>11</xdr:col>
      <xdr:colOff>487680</xdr:colOff>
      <xdr:row>16</xdr:row>
      <xdr:rowOff>83820</xdr:rowOff>
    </xdr:from>
    <xdr:to>
      <xdr:col>12</xdr:col>
      <xdr:colOff>266700</xdr:colOff>
      <xdr:row>18</xdr:row>
      <xdr:rowOff>99060</xdr:rowOff>
    </xdr:to>
    <xdr:pic>
      <xdr:nvPicPr>
        <xdr:cNvPr id="30" name="Graphic 29" descr="Car with solid fill">
          <a:extLst>
            <a:ext uri="{FF2B5EF4-FFF2-40B4-BE49-F238E27FC236}">
              <a16:creationId xmlns:a16="http://schemas.microsoft.com/office/drawing/2014/main" id="{714D94AF-5CAF-4DC9-BDF7-0065C91DD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7193280" y="3009900"/>
          <a:ext cx="388620" cy="38100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13</xdr:row>
      <xdr:rowOff>129540</xdr:rowOff>
    </xdr:from>
    <xdr:to>
      <xdr:col>6</xdr:col>
      <xdr:colOff>297180</xdr:colOff>
      <xdr:row>22</xdr:row>
      <xdr:rowOff>160020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133DD91A-B1D5-4C0B-8020-FEE6CEA5EF56}"/>
            </a:ext>
          </a:extLst>
        </xdr:cNvPr>
        <xdr:cNvGrpSpPr/>
      </xdr:nvGrpSpPr>
      <xdr:grpSpPr>
        <a:xfrm>
          <a:off x="76200" y="2460364"/>
          <a:ext cx="3896509" cy="1644127"/>
          <a:chOff x="175260" y="2430780"/>
          <a:chExt cx="3726180" cy="1798320"/>
        </a:xfrm>
      </xdr:grpSpPr>
      <xdr:sp macro="" textlink="">
        <xdr:nvSpPr>
          <xdr:cNvPr id="32" name="Rectangle: Rounded Corners 31">
            <a:extLst>
              <a:ext uri="{FF2B5EF4-FFF2-40B4-BE49-F238E27FC236}">
                <a16:creationId xmlns:a16="http://schemas.microsoft.com/office/drawing/2014/main" id="{08E0F7C1-32A4-40C6-B8BC-4FD97DC5A7F3}"/>
              </a:ext>
            </a:extLst>
          </xdr:cNvPr>
          <xdr:cNvSpPr/>
        </xdr:nvSpPr>
        <xdr:spPr>
          <a:xfrm>
            <a:off x="175260" y="2430780"/>
            <a:ext cx="3726180" cy="1798320"/>
          </a:xfrm>
          <a:prstGeom prst="roundRect">
            <a:avLst/>
          </a:prstGeom>
          <a:solidFill>
            <a:srgbClr val="002060"/>
          </a:solidFill>
          <a:ln>
            <a:noFill/>
          </a:ln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IN" sz="1100">
                <a:solidFill>
                  <a:srgbClr val="FFFFFF"/>
                </a:solidFill>
                <a:latin typeface="Abadi" panose="020B0604020104020204" pitchFamily="34" charset="0"/>
                <a:ea typeface="Cambria Math" panose="02040503050406030204" pitchFamily="18" charset="0"/>
              </a:rPr>
              <a:t>Income Sources</a:t>
            </a:r>
          </a:p>
        </xdr:txBody>
      </xdr:sp>
      <xdr:graphicFrame macro="">
        <xdr:nvGraphicFramePr>
          <xdr:cNvPr id="34" name="Chart 33">
            <a:extLst>
              <a:ext uri="{FF2B5EF4-FFF2-40B4-BE49-F238E27FC236}">
                <a16:creationId xmlns:a16="http://schemas.microsoft.com/office/drawing/2014/main" id="{B8F531DA-72B9-4EB7-8415-1E30D847A50A}"/>
              </a:ext>
            </a:extLst>
          </xdr:cNvPr>
          <xdr:cNvGraphicFramePr>
            <a:graphicFrameLocks/>
          </xdr:cNvGraphicFramePr>
        </xdr:nvGraphicFramePr>
        <xdr:xfrm>
          <a:off x="333091" y="2770222"/>
          <a:ext cx="3252688" cy="125665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</xdr:grpSp>
    <xdr:clientData/>
  </xdr:twoCellAnchor>
  <xdr:twoCellAnchor>
    <xdr:from>
      <xdr:col>0</xdr:col>
      <xdr:colOff>312420</xdr:colOff>
      <xdr:row>18</xdr:row>
      <xdr:rowOff>121920</xdr:rowOff>
    </xdr:from>
    <xdr:to>
      <xdr:col>1</xdr:col>
      <xdr:colOff>274320</xdr:colOff>
      <xdr:row>19</xdr:row>
      <xdr:rowOff>137160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9650270E-FDDB-42A0-B8F2-E0DC958613CE}"/>
            </a:ext>
          </a:extLst>
        </xdr:cNvPr>
        <xdr:cNvSpPr txBox="1"/>
      </xdr:nvSpPr>
      <xdr:spPr>
        <a:xfrm>
          <a:off x="312420" y="3413760"/>
          <a:ext cx="571500" cy="1981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800">
              <a:solidFill>
                <a:schemeClr val="bg1"/>
              </a:solidFill>
              <a:latin typeface="Abadi" panose="020B0604020104020204" pitchFamily="34" charset="0"/>
            </a:rPr>
            <a:t>$34520</a:t>
          </a:r>
        </a:p>
      </xdr:txBody>
    </xdr:sp>
    <xdr:clientData/>
  </xdr:twoCellAnchor>
  <xdr:twoCellAnchor>
    <xdr:from>
      <xdr:col>1</xdr:col>
      <xdr:colOff>464820</xdr:colOff>
      <xdr:row>19</xdr:row>
      <xdr:rowOff>22860</xdr:rowOff>
    </xdr:from>
    <xdr:to>
      <xdr:col>2</xdr:col>
      <xdr:colOff>426720</xdr:colOff>
      <xdr:row>20</xdr:row>
      <xdr:rowOff>38100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666E35D4-DD2F-4F14-BCC4-640B76D7C5B9}"/>
            </a:ext>
          </a:extLst>
        </xdr:cNvPr>
        <xdr:cNvSpPr txBox="1"/>
      </xdr:nvSpPr>
      <xdr:spPr>
        <a:xfrm>
          <a:off x="1074420" y="3497580"/>
          <a:ext cx="571500" cy="1981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800">
              <a:solidFill>
                <a:schemeClr val="bg1"/>
              </a:solidFill>
              <a:latin typeface="Abadi" panose="020B0604020104020204" pitchFamily="34" charset="0"/>
            </a:rPr>
            <a:t>$12000</a:t>
          </a:r>
        </a:p>
      </xdr:txBody>
    </xdr:sp>
    <xdr:clientData/>
  </xdr:twoCellAnchor>
  <xdr:twoCellAnchor>
    <xdr:from>
      <xdr:col>3</xdr:col>
      <xdr:colOff>167640</xdr:colOff>
      <xdr:row>19</xdr:row>
      <xdr:rowOff>22860</xdr:rowOff>
    </xdr:from>
    <xdr:to>
      <xdr:col>4</xdr:col>
      <xdr:colOff>129540</xdr:colOff>
      <xdr:row>20</xdr:row>
      <xdr:rowOff>38100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A395E05E-0659-440E-BDD4-17A5C1B59579}"/>
            </a:ext>
          </a:extLst>
        </xdr:cNvPr>
        <xdr:cNvSpPr txBox="1"/>
      </xdr:nvSpPr>
      <xdr:spPr>
        <a:xfrm>
          <a:off x="1996440" y="3497580"/>
          <a:ext cx="571500" cy="1981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800">
              <a:solidFill>
                <a:schemeClr val="bg1"/>
              </a:solidFill>
              <a:latin typeface="Abadi" panose="020B0604020104020204" pitchFamily="34" charset="0"/>
            </a:rPr>
            <a:t>$9087</a:t>
          </a:r>
        </a:p>
      </xdr:txBody>
    </xdr:sp>
    <xdr:clientData/>
  </xdr:twoCellAnchor>
  <xdr:twoCellAnchor>
    <xdr:from>
      <xdr:col>4</xdr:col>
      <xdr:colOff>251460</xdr:colOff>
      <xdr:row>16</xdr:row>
      <xdr:rowOff>121920</xdr:rowOff>
    </xdr:from>
    <xdr:to>
      <xdr:col>5</xdr:col>
      <xdr:colOff>297180</xdr:colOff>
      <xdr:row>17</xdr:row>
      <xdr:rowOff>144780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C4E9D34A-9622-4A1C-B81B-1F901F3E257A}"/>
            </a:ext>
          </a:extLst>
        </xdr:cNvPr>
        <xdr:cNvSpPr txBox="1"/>
      </xdr:nvSpPr>
      <xdr:spPr>
        <a:xfrm>
          <a:off x="2689860" y="3048000"/>
          <a:ext cx="655320" cy="2057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800">
              <a:solidFill>
                <a:schemeClr val="bg1"/>
              </a:solidFill>
              <a:latin typeface="Abadi" panose="020B0604020104020204" pitchFamily="34" charset="0"/>
            </a:rPr>
            <a:t>$124678</a:t>
          </a:r>
        </a:p>
      </xdr:txBody>
    </xdr:sp>
    <xdr:clientData/>
  </xdr:twoCellAnchor>
  <xdr:twoCellAnchor>
    <xdr:from>
      <xdr:col>5</xdr:col>
      <xdr:colOff>515470</xdr:colOff>
      <xdr:row>2</xdr:row>
      <xdr:rowOff>29882</xdr:rowOff>
    </xdr:from>
    <xdr:to>
      <xdr:col>12</xdr:col>
      <xdr:colOff>395941</xdr:colOff>
      <xdr:row>6</xdr:row>
      <xdr:rowOff>37352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8A049278-8433-41C3-B37D-4BCD59D836A8}"/>
            </a:ext>
          </a:extLst>
        </xdr:cNvPr>
        <xdr:cNvGrpSpPr/>
      </xdr:nvGrpSpPr>
      <xdr:grpSpPr>
        <a:xfrm>
          <a:off x="3578411" y="388470"/>
          <a:ext cx="4168589" cy="724647"/>
          <a:chOff x="3765176" y="373529"/>
          <a:chExt cx="4168589" cy="724647"/>
        </a:xfrm>
      </xdr:grpSpPr>
      <xdr:sp macro="" textlink="">
        <xdr:nvSpPr>
          <xdr:cNvPr id="42" name="Rectangle: Rounded Corners 41">
            <a:extLst>
              <a:ext uri="{FF2B5EF4-FFF2-40B4-BE49-F238E27FC236}">
                <a16:creationId xmlns:a16="http://schemas.microsoft.com/office/drawing/2014/main" id="{2FAEEB93-B256-4A7E-A290-E35367A05EBD}"/>
              </a:ext>
            </a:extLst>
          </xdr:cNvPr>
          <xdr:cNvSpPr/>
        </xdr:nvSpPr>
        <xdr:spPr>
          <a:xfrm>
            <a:off x="3765176" y="373529"/>
            <a:ext cx="4168589" cy="724647"/>
          </a:xfrm>
          <a:prstGeom prst="round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IN" sz="1100">
                <a:latin typeface="Abadi" panose="020B0604020104020204" pitchFamily="34" charset="0"/>
              </a:rPr>
              <a:t>Hyperlinks:-</a:t>
            </a:r>
          </a:p>
        </xdr:txBody>
      </xdr:sp>
      <xdr:sp macro="" textlink="">
        <xdr:nvSpPr>
          <xdr:cNvPr id="43" name="Rectangle: Rounded Corners 42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35027CE5-0C4D-4B24-8788-DAED1384153C}"/>
              </a:ext>
            </a:extLst>
          </xdr:cNvPr>
          <xdr:cNvSpPr/>
        </xdr:nvSpPr>
        <xdr:spPr>
          <a:xfrm>
            <a:off x="4953000" y="478119"/>
            <a:ext cx="1337235" cy="515470"/>
          </a:xfrm>
          <a:prstGeom prst="roundRect">
            <a:avLst/>
          </a:prstGeom>
          <a:solidFill>
            <a:srgbClr val="002060"/>
          </a:solidFill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1600">
                <a:latin typeface="Abadi" panose="020B0604020104020204" pitchFamily="34" charset="0"/>
              </a:rPr>
              <a:t>Dashboard</a:t>
            </a:r>
          </a:p>
        </xdr:txBody>
      </xdr:sp>
      <xdr:sp macro="" textlink="">
        <xdr:nvSpPr>
          <xdr:cNvPr id="44" name="Rectangle: Rounded Corners 43">
            <a:hlinkClick xmlns:r="http://schemas.openxmlformats.org/officeDocument/2006/relationships" r:id="rId13"/>
            <a:extLst>
              <a:ext uri="{FF2B5EF4-FFF2-40B4-BE49-F238E27FC236}">
                <a16:creationId xmlns:a16="http://schemas.microsoft.com/office/drawing/2014/main" id="{1DAABC09-F2E3-4A42-965A-63F9153D5D6A}"/>
              </a:ext>
            </a:extLst>
          </xdr:cNvPr>
          <xdr:cNvSpPr/>
        </xdr:nvSpPr>
        <xdr:spPr>
          <a:xfrm>
            <a:off x="6469530" y="478119"/>
            <a:ext cx="1337235" cy="515470"/>
          </a:xfrm>
          <a:prstGeom prst="roundRect">
            <a:avLst/>
          </a:prstGeom>
          <a:solidFill>
            <a:srgbClr val="002060"/>
          </a:solidFill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1400">
                <a:latin typeface="Abadi" panose="020B0604020104020204" pitchFamily="34" charset="0"/>
              </a:rPr>
              <a:t>Spreadsheet</a:t>
            </a:r>
          </a:p>
        </xdr:txBody>
      </xdr:sp>
    </xdr:grpSp>
    <xdr:clientData/>
  </xdr:twoCellAnchor>
  <xdr:twoCellAnchor>
    <xdr:from>
      <xdr:col>13</xdr:col>
      <xdr:colOff>44824</xdr:colOff>
      <xdr:row>1</xdr:row>
      <xdr:rowOff>59765</xdr:rowOff>
    </xdr:from>
    <xdr:to>
      <xdr:col>17</xdr:col>
      <xdr:colOff>552824</xdr:colOff>
      <xdr:row>6</xdr:row>
      <xdr:rowOff>0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1AC8D823-09BB-462E-9D81-2F3C82A0BFE3}"/>
            </a:ext>
          </a:extLst>
        </xdr:cNvPr>
        <xdr:cNvSpPr txBox="1"/>
      </xdr:nvSpPr>
      <xdr:spPr>
        <a:xfrm>
          <a:off x="8008471" y="239059"/>
          <a:ext cx="2958353" cy="8367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r>
            <a:rPr lang="en-IN" sz="2000">
              <a:solidFill>
                <a:schemeClr val="bg1"/>
              </a:solidFill>
              <a:latin typeface="Abadi" panose="020B0604020104020204" pitchFamily="34" charset="0"/>
              <a:ea typeface="Cambria Math" panose="02040503050406030204" pitchFamily="18" charset="0"/>
            </a:rPr>
            <a:t>Aryan Kumar</a:t>
          </a:r>
        </a:p>
        <a:p>
          <a:pPr algn="r"/>
          <a:r>
            <a:rPr lang="en-IN" sz="1050">
              <a:solidFill>
                <a:schemeClr val="bg1">
                  <a:lumMod val="50000"/>
                </a:schemeClr>
              </a:solidFill>
              <a:latin typeface="Abadi" panose="020B0604020104020204" pitchFamily="34" charset="0"/>
              <a:ea typeface="Cambria Math" panose="02040503050406030204" pitchFamily="18" charset="0"/>
            </a:rPr>
            <a:t>Mortgage Consultant</a:t>
          </a:r>
        </a:p>
      </xdr:txBody>
    </xdr:sp>
    <xdr:clientData/>
  </xdr:twoCellAnchor>
  <xdr:twoCellAnchor>
    <xdr:from>
      <xdr:col>13</xdr:col>
      <xdr:colOff>153270</xdr:colOff>
      <xdr:row>0</xdr:row>
      <xdr:rowOff>108069</xdr:rowOff>
    </xdr:from>
    <xdr:to>
      <xdr:col>15</xdr:col>
      <xdr:colOff>522060</xdr:colOff>
      <xdr:row>6</xdr:row>
      <xdr:rowOff>18744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8" name="3D Model 47" descr="Camera">
              <a:extLst>
                <a:ext uri="{FF2B5EF4-FFF2-40B4-BE49-F238E27FC236}">
                  <a16:creationId xmlns:a16="http://schemas.microsoft.com/office/drawing/2014/main" id="{91624F1E-3AF1-4C80-ACCB-15A6ABF7E56A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4">
                <am3d:spPr>
                  <a:xfrm>
                    <a:off x="0" y="0"/>
                    <a:ext cx="1587990" cy="1007955"/>
                  </a:xfrm>
                  <a:prstGeom prst="rect">
                    <a:avLst/>
                  </a:prstGeom>
                </am3d:spPr>
                <am3d:camera>
                  <am3d:pos x="0" y="0" z="61078722"/>
                  <am3d:up dx="0" dy="36000000" dz="0"/>
                  <am3d:lookAt x="0" y="0" z="0"/>
                  <am3d:perspective fov="2700000"/>
                </am3d:camera>
                <am3d:trans>
                  <am3d:meterPerModelUnit n="5696654" d="1000000"/>
                  <am3d:preTrans dx="0" dy="-10239108" dz="0"/>
                  <am3d:scale>
                    <am3d:sx n="1000000" d="1000000"/>
                    <am3d:sy n="1000000" d="1000000"/>
                    <am3d:sz n="1000000" d="1000000"/>
                  </am3d:scale>
                  <am3d:rot ax="140038" ay="1411326" az="55917"/>
                  <am3d:postTrans dx="0" dy="0" dz="0"/>
                </am3d:trans>
                <am3d:raster rName="Office3DRenderer" rVer="16.0.8326">
                  <am3d:blip r:embed="rId15"/>
                </am3d:raster>
                <am3d:objViewport viewportSz="2010820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8" name="3D Model 47" descr="Camera">
              <a:extLst>
                <a:ext uri="{FF2B5EF4-FFF2-40B4-BE49-F238E27FC236}">
                  <a16:creationId xmlns:a16="http://schemas.microsoft.com/office/drawing/2014/main" id="{91624F1E-3AF1-4C80-ACCB-15A6ABF7E56A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8116917" y="108069"/>
              <a:ext cx="1593967" cy="9864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7</xdr:col>
      <xdr:colOff>403411</xdr:colOff>
      <xdr:row>9</xdr:row>
      <xdr:rowOff>44824</xdr:rowOff>
    </xdr:from>
    <xdr:to>
      <xdr:col>11</xdr:col>
      <xdr:colOff>171823</xdr:colOff>
      <xdr:row>13</xdr:row>
      <xdr:rowOff>59764</xdr:rowOff>
    </xdr:to>
    <xdr:graphicFrame macro="">
      <xdr:nvGraphicFramePr>
        <xdr:cNvPr id="49" name="Chart 48">
          <a:extLst>
            <a:ext uri="{FF2B5EF4-FFF2-40B4-BE49-F238E27FC236}">
              <a16:creationId xmlns:a16="http://schemas.microsoft.com/office/drawing/2014/main" id="{EA4E9432-64F1-4586-AC1C-3D82A11C388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7</xdr:col>
      <xdr:colOff>403411</xdr:colOff>
      <xdr:row>16</xdr:row>
      <xdr:rowOff>134471</xdr:rowOff>
    </xdr:from>
    <xdr:to>
      <xdr:col>11</xdr:col>
      <xdr:colOff>171823</xdr:colOff>
      <xdr:row>20</xdr:row>
      <xdr:rowOff>149412</xdr:rowOff>
    </xdr:to>
    <xdr:graphicFrame macro="">
      <xdr:nvGraphicFramePr>
        <xdr:cNvPr id="50" name="Chart 49">
          <a:extLst>
            <a:ext uri="{FF2B5EF4-FFF2-40B4-BE49-F238E27FC236}">
              <a16:creationId xmlns:a16="http://schemas.microsoft.com/office/drawing/2014/main" id="{53D72453-4185-491F-A42E-E4AFE11489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15</xdr:col>
      <xdr:colOff>171824</xdr:colOff>
      <xdr:row>7</xdr:row>
      <xdr:rowOff>104588</xdr:rowOff>
    </xdr:from>
    <xdr:to>
      <xdr:col>22</xdr:col>
      <xdr:colOff>209177</xdr:colOff>
      <xdr:row>22</xdr:row>
      <xdr:rowOff>158376</xdr:rowOff>
    </xdr:to>
    <xdr:graphicFrame macro="">
      <xdr:nvGraphicFramePr>
        <xdr:cNvPr id="40" name="Chart 39">
          <a:extLst>
            <a:ext uri="{FF2B5EF4-FFF2-40B4-BE49-F238E27FC236}">
              <a16:creationId xmlns:a16="http://schemas.microsoft.com/office/drawing/2014/main" id="{24150952-7FE6-4C48-ADB5-700D6F5EF6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15</xdr:col>
      <xdr:colOff>253998</xdr:colOff>
      <xdr:row>6</xdr:row>
      <xdr:rowOff>44823</xdr:rowOff>
    </xdr:from>
    <xdr:to>
      <xdr:col>18</xdr:col>
      <xdr:colOff>119529</xdr:colOff>
      <xdr:row>7</xdr:row>
      <xdr:rowOff>112058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39C69AF1-7064-488E-82E7-078A24855C0D}"/>
            </a:ext>
          </a:extLst>
        </xdr:cNvPr>
        <xdr:cNvSpPr txBox="1"/>
      </xdr:nvSpPr>
      <xdr:spPr>
        <a:xfrm>
          <a:off x="9442822" y="1120588"/>
          <a:ext cx="1703295" cy="2465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  <a:latin typeface="Abadi" panose="020B0604020104020204" pitchFamily="34" charset="0"/>
            </a:rPr>
            <a:t>Expenditure</a:t>
          </a:r>
          <a:r>
            <a:rPr lang="en-IN" sz="1100" baseline="0">
              <a:solidFill>
                <a:schemeClr val="bg1"/>
              </a:solidFill>
              <a:latin typeface="Abadi" panose="020B0604020104020204" pitchFamily="34" charset="0"/>
            </a:rPr>
            <a:t> Sources</a:t>
          </a:r>
          <a:endParaRPr lang="en-IN" sz="1100">
            <a:solidFill>
              <a:schemeClr val="bg1"/>
            </a:solidFill>
            <a:latin typeface="Abadi" panose="020B0604020104020204" pitchFamily="34" charset="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106680</xdr:colOff>
      <xdr:row>10</xdr:row>
      <xdr:rowOff>99060</xdr:rowOff>
    </xdr:from>
    <xdr:to>
      <xdr:col>5</xdr:col>
      <xdr:colOff>617669</xdr:colOff>
      <xdr:row>14</xdr:row>
      <xdr:rowOff>92187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7E0884DC-44CF-4DDC-AAE0-D5DC72375FAC}"/>
            </a:ext>
          </a:extLst>
        </xdr:cNvPr>
        <xdr:cNvGrpSpPr/>
      </xdr:nvGrpSpPr>
      <xdr:grpSpPr>
        <a:xfrm>
          <a:off x="106680" y="1927860"/>
          <a:ext cx="4168589" cy="724647"/>
          <a:chOff x="3765176" y="373529"/>
          <a:chExt cx="4168589" cy="724647"/>
        </a:xfrm>
      </xdr:grpSpPr>
      <xdr:sp macro="" textlink="">
        <xdr:nvSpPr>
          <xdr:cNvPr id="6" name="Rectangle: Rounded Corners 5">
            <a:extLst>
              <a:ext uri="{FF2B5EF4-FFF2-40B4-BE49-F238E27FC236}">
                <a16:creationId xmlns:a16="http://schemas.microsoft.com/office/drawing/2014/main" id="{C48BE2D7-545B-4752-8310-D898D5CCE737}"/>
              </a:ext>
            </a:extLst>
          </xdr:cNvPr>
          <xdr:cNvSpPr/>
        </xdr:nvSpPr>
        <xdr:spPr>
          <a:xfrm>
            <a:off x="3765176" y="373529"/>
            <a:ext cx="4168589" cy="724647"/>
          </a:xfrm>
          <a:prstGeom prst="round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IN" sz="1100">
                <a:latin typeface="Abadi" panose="020B0604020104020204" pitchFamily="34" charset="0"/>
              </a:rPr>
              <a:t>Hyperlinks:-</a:t>
            </a:r>
          </a:p>
        </xdr:txBody>
      </xdr:sp>
      <xdr:sp macro="" textlink="">
        <xdr:nvSpPr>
          <xdr:cNvPr id="7" name="Rectangle: Rounded Corners 6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5F81316A-3F15-49E1-882C-21BC5E7098C6}"/>
              </a:ext>
            </a:extLst>
          </xdr:cNvPr>
          <xdr:cNvSpPr/>
        </xdr:nvSpPr>
        <xdr:spPr>
          <a:xfrm>
            <a:off x="4953000" y="478119"/>
            <a:ext cx="1337235" cy="515470"/>
          </a:xfrm>
          <a:prstGeom prst="roundRect">
            <a:avLst/>
          </a:prstGeom>
          <a:solidFill>
            <a:srgbClr val="002060"/>
          </a:solidFill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1600">
                <a:latin typeface="Abadi" panose="020B0604020104020204" pitchFamily="34" charset="0"/>
              </a:rPr>
              <a:t>Dashboard</a:t>
            </a:r>
          </a:p>
        </xdr:txBody>
      </xdr:sp>
      <xdr:sp macro="" textlink="">
        <xdr:nvSpPr>
          <xdr:cNvPr id="8" name="Rectangle: Rounded Corners 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CA68342-A6C8-4768-96C3-D24FDEAD577C}"/>
              </a:ext>
            </a:extLst>
          </xdr:cNvPr>
          <xdr:cNvSpPr/>
        </xdr:nvSpPr>
        <xdr:spPr>
          <a:xfrm>
            <a:off x="6469530" y="478119"/>
            <a:ext cx="1337235" cy="515470"/>
          </a:xfrm>
          <a:prstGeom prst="roundRect">
            <a:avLst/>
          </a:prstGeom>
          <a:solidFill>
            <a:srgbClr val="002060"/>
          </a:solidFill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1400">
                <a:latin typeface="Abadi" panose="020B0604020104020204" pitchFamily="34" charset="0"/>
              </a:rPr>
              <a:t>Spreadsheet</a:t>
            </a:r>
          </a:p>
        </xdr:txBody>
      </xdr:sp>
    </xdr:grp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5743F2C-2966-42F8-B480-B328B2E626E7}" name="Table1" displayName="Table1" ref="C4:D9" totalsRowShown="0">
  <autoFilter ref="C4:D9" xr:uid="{15743F2C-2966-42F8-B480-B328B2E626E7}"/>
  <tableColumns count="2">
    <tableColumn id="1" xr3:uid="{1B9B78A2-C161-40E5-BF27-678C9D179472}" name="Row Labels"/>
    <tableColumn id="2" xr3:uid="{386C1A8E-5B9B-42B7-B7D9-FA8302787F94}" name="Amount" dataDxfId="3" dataCellStyle="Comma"/>
  </tableColumns>
  <tableStyleInfo name="TableStyleMedium15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2C95103-527D-4D01-AC90-75C4C5F732A9}" name="Table13" displayName="Table13" ref="F4:I9" totalsRowShown="0">
  <autoFilter ref="F4:I9" xr:uid="{E2C95103-527D-4D01-AC90-75C4C5F732A9}"/>
  <tableColumns count="4">
    <tableColumn id="1" xr3:uid="{2B0BFA70-1B60-4438-9003-D687D64800F2}" name="Row Labels"/>
    <tableColumn id="2" xr3:uid="{B1C0345B-724E-4AE7-8425-D85450322116}" name="Amount" dataDxfId="2" dataCellStyle="Comma"/>
    <tableColumn id="3" xr3:uid="{0F53E679-C6C6-4A7B-82D0-415808BA1304}" name="MAX" dataDxfId="1">
      <calculatedColumnFormula>IF(G5=MAX($G$5:$G$8),G5,"")</calculatedColumnFormula>
    </tableColumn>
    <tableColumn id="4" xr3:uid="{B5C4223D-60B9-498B-9F5E-B3CE171A1909}" name="MIN" dataDxfId="0">
      <calculatedColumnFormula>IF(G5=MIN($G$5:$G$8),G5,"")</calculatedColumnFormula>
    </tableColumn>
  </tableColumns>
  <tableStyleInfo name="TableStyleMedium15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showGridLines="0" tabSelected="1" zoomScale="102" zoomScaleNormal="102" workbookViewId="0">
      <selection activeCell="U4" sqref="U4"/>
    </sheetView>
  </sheetViews>
  <sheetFormatPr defaultRowHeight="14.4" x14ac:dyDescent="0.3"/>
  <cols>
    <col min="1" max="16384" width="8.88671875" style="1"/>
  </cols>
  <sheetData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78C8A-5D3A-421C-ABF6-8EA5C599D32F}">
  <dimension ref="C3:I9"/>
  <sheetViews>
    <sheetView workbookViewId="0">
      <selection activeCell="H27" sqref="H27"/>
    </sheetView>
  </sheetViews>
  <sheetFormatPr defaultRowHeight="14.4" x14ac:dyDescent="0.3"/>
  <cols>
    <col min="3" max="4" width="13.33203125" customWidth="1"/>
    <col min="6" max="6" width="16.44140625" customWidth="1"/>
    <col min="7" max="7" width="17.77734375" customWidth="1"/>
    <col min="8" max="8" width="12.77734375" bestFit="1" customWidth="1"/>
    <col min="9" max="9" width="10.109375" bestFit="1" customWidth="1"/>
  </cols>
  <sheetData>
    <row r="3" spans="3:9" x14ac:dyDescent="0.3">
      <c r="C3" s="2" t="s">
        <v>0</v>
      </c>
      <c r="F3" s="2" t="s">
        <v>8</v>
      </c>
    </row>
    <row r="4" spans="3:9" x14ac:dyDescent="0.3">
      <c r="C4" t="s">
        <v>1</v>
      </c>
      <c r="D4" t="s">
        <v>2</v>
      </c>
      <c r="F4" t="s">
        <v>1</v>
      </c>
      <c r="G4" t="s">
        <v>2</v>
      </c>
      <c r="H4" t="s">
        <v>12</v>
      </c>
      <c r="I4" t="s">
        <v>13</v>
      </c>
    </row>
    <row r="5" spans="3:9" x14ac:dyDescent="0.3">
      <c r="C5" t="s">
        <v>3</v>
      </c>
      <c r="D5" s="3">
        <v>47000</v>
      </c>
      <c r="F5" t="s">
        <v>9</v>
      </c>
      <c r="G5" s="3">
        <v>34520</v>
      </c>
      <c r="H5" t="str">
        <f t="shared" ref="H5:H9" si="0">IF(G5=MAX($G$5:$G$8),G5,"")</f>
        <v/>
      </c>
      <c r="I5" t="str">
        <f t="shared" ref="I5:I9" si="1">IF(G5=MIN($G$5:$G$8),G5,"")</f>
        <v/>
      </c>
    </row>
    <row r="6" spans="3:9" x14ac:dyDescent="0.3">
      <c r="C6" t="s">
        <v>4</v>
      </c>
      <c r="D6" s="3">
        <v>26000</v>
      </c>
      <c r="F6" t="s">
        <v>10</v>
      </c>
      <c r="G6" s="3">
        <v>12000</v>
      </c>
      <c r="H6" t="str">
        <f t="shared" si="0"/>
        <v/>
      </c>
      <c r="I6" s="3" t="str">
        <f t="shared" si="1"/>
        <v/>
      </c>
    </row>
    <row r="7" spans="3:9" x14ac:dyDescent="0.3">
      <c r="C7" t="s">
        <v>5</v>
      </c>
      <c r="D7" s="3">
        <v>18000</v>
      </c>
      <c r="F7" t="s">
        <v>5</v>
      </c>
      <c r="G7" s="3">
        <v>9087</v>
      </c>
      <c r="H7" t="str">
        <f t="shared" si="0"/>
        <v/>
      </c>
      <c r="I7">
        <f t="shared" si="1"/>
        <v>9087</v>
      </c>
    </row>
    <row r="8" spans="3:9" x14ac:dyDescent="0.3">
      <c r="C8" t="s">
        <v>6</v>
      </c>
      <c r="D8" s="3">
        <v>13860</v>
      </c>
      <c r="F8" t="s">
        <v>11</v>
      </c>
      <c r="G8" s="3">
        <v>124678</v>
      </c>
      <c r="H8" s="3">
        <f t="shared" si="0"/>
        <v>124678</v>
      </c>
      <c r="I8" t="str">
        <f t="shared" si="1"/>
        <v/>
      </c>
    </row>
    <row r="9" spans="3:9" x14ac:dyDescent="0.3">
      <c r="C9" t="s">
        <v>7</v>
      </c>
      <c r="D9" s="3">
        <f>SUM(D4:D8)</f>
        <v>104860</v>
      </c>
      <c r="F9" t="s">
        <v>7</v>
      </c>
      <c r="G9" s="3">
        <f>SUM(G4:G8)</f>
        <v>180285</v>
      </c>
      <c r="H9" t="str">
        <f t="shared" si="0"/>
        <v/>
      </c>
      <c r="I9" t="str">
        <f t="shared" si="1"/>
        <v/>
      </c>
    </row>
  </sheetData>
  <pageMargins left="0.7" right="0.7" top="0.75" bottom="0.75" header="0.3" footer="0.3"/>
  <pageSetup orientation="portrait" r:id="rId1"/>
  <drawing r:id="rId2"/>
  <tableParts count="2">
    <tablePart r:id="rId3"/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Dashboard</vt:lpstr>
      <vt:lpstr>Spreadsheet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Aryan Kumar</dc:creator>
  <cp:lastModifiedBy>ARYAN KUMAR</cp:lastModifiedBy>
  <dcterms:created xsi:type="dcterms:W3CDTF">2024-03-30T06:22:18Z</dcterms:created>
  <dcterms:modified xsi:type="dcterms:W3CDTF">2024-03-30T10:34:53Z</dcterms:modified>
</cp:coreProperties>
</file>